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Költségvetés (részletes)_print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2" i="1" l="1"/>
  <c r="D57" i="1"/>
  <c r="D37" i="1"/>
  <c r="D29" i="1"/>
  <c r="D20" i="1"/>
  <c r="D10" i="1"/>
  <c r="D3" i="1"/>
  <c r="D19" i="1" l="1"/>
  <c r="D66" i="1" s="1"/>
</calcChain>
</file>

<file path=xl/sharedStrings.xml><?xml version="1.0" encoding="utf-8"?>
<sst xmlns="http://schemas.openxmlformats.org/spreadsheetml/2006/main" count="69" uniqueCount="69">
  <si>
    <t>Magyar Sakkszövetség 2022. évi költségvetési terve</t>
  </si>
  <si>
    <t>Fejezet</t>
  </si>
  <si>
    <t>Bevételi/kiadási alfejezet</t>
  </si>
  <si>
    <t>Részösszegek</t>
  </si>
  <si>
    <t>Összeg (Ft)</t>
  </si>
  <si>
    <t>I. Bevételek</t>
  </si>
  <si>
    <t xml:space="preserve">I/A. Kormányzati különtámogatás </t>
  </si>
  <si>
    <t>I/B. EMMI támogatás (Működési támogatás)</t>
  </si>
  <si>
    <t>I/C. EMMI támogatás (Sport XXI)</t>
  </si>
  <si>
    <t>I/D. EMMI támogatás (Feltörekvő Sportágak)</t>
  </si>
  <si>
    <t>I/E. EMMI támogatás (NSR informatikai fejl.)</t>
  </si>
  <si>
    <t>I/F. Sakkolimpia 2024 Kormányzati Támogatás</t>
  </si>
  <si>
    <t>I/H. MSSZ saját bevételei</t>
  </si>
  <si>
    <t>I/H/1. Versenyengedélyek</t>
  </si>
  <si>
    <t>I/H/2. Vendégjátékosi licencek</t>
  </si>
  <si>
    <t>I/H/3. Egyesületi tagdíjak</t>
  </si>
  <si>
    <t>I/H/4. Átigazolási díjak</t>
  </si>
  <si>
    <t>I/H/5. Nevezési díjak</t>
  </si>
  <si>
    <t>I/H/6. Címkérelmek</t>
  </si>
  <si>
    <t>I/H/7. Külföldi játékos licencek</t>
  </si>
  <si>
    <t>I/H/8. Tanfolyam díjak (oktatói, bírói)</t>
  </si>
  <si>
    <t>II. Kiadások</t>
  </si>
  <si>
    <t xml:space="preserve">II/A. Utánpótlás programok </t>
  </si>
  <si>
    <t>II/A/1. Nevelőegyesületek eredményességi támogatása</t>
  </si>
  <si>
    <t>II/A/2. Ifjúsági egyéni támogatás (edzés- és versenytámogatás)</t>
  </si>
  <si>
    <t>II/A/3. Ifjúsági versenyek szervezése</t>
  </si>
  <si>
    <t>II/A/4. MGUK Edzőtáborok</t>
  </si>
  <si>
    <t>II/A/5. Edző tövábbképzés</t>
  </si>
  <si>
    <t>II/A/6. Ifjúsági szövetségi kapitány</t>
  </si>
  <si>
    <t>II/A/7. Ifjúsági Bizottság Elnöke</t>
  </si>
  <si>
    <t>II/A/8. Eszközök (könyv, sakk-készlet, óra stb.)</t>
  </si>
  <si>
    <t>II/B. Válogatott keretek</t>
  </si>
  <si>
    <t>II/B/1. Mitropa Kupa</t>
  </si>
  <si>
    <t>II/B/2. Sakkolimpia, Paralimpia</t>
  </si>
  <si>
    <t>II/B/3. U16 Sakkolimpia, U12-U18 Csapat EB, Szenior VB</t>
  </si>
  <si>
    <t>II/C. Szövetségi hivatal költségterve</t>
  </si>
  <si>
    <t>II/C/1. Bérek és járulékaik (bruttó)</t>
  </si>
  <si>
    <t>II/C/2. Megbízási díjak (sportszakmai szolgáltatások)</t>
  </si>
  <si>
    <t>II/C/3. Megbízási díjak (könyvelés, könyvvizsgálat)</t>
  </si>
  <si>
    <t>II/C/4. Megbízási díjak (jogi képviselet)</t>
  </si>
  <si>
    <t>II/C/5. Központi iroda (Falk M. u. 10.) bérleti díj</t>
  </si>
  <si>
    <t>II/C/6. MSH Sportház iroda bérleti díj</t>
  </si>
  <si>
    <t>II/C/7. Közüzemi és fenntartási díjak</t>
  </si>
  <si>
    <t>II/C/8. FIDE díj befizetések</t>
  </si>
  <si>
    <t>II/C/9. ECU díj befizetések</t>
  </si>
  <si>
    <t>II/C/10. Bankköltség</t>
  </si>
  <si>
    <t>II/C/11. Irodaszerek és egyéb beszerzések/javítások</t>
  </si>
  <si>
    <t>II/C/12. Gépjárművek fenntartásának költsége</t>
  </si>
  <si>
    <t>II/C/13. Üzemanyagköltség</t>
  </si>
  <si>
    <t>II/C/14. MOB regisztrációs díjak</t>
  </si>
  <si>
    <t>II/C/15. NVESZ tagdíj</t>
  </si>
  <si>
    <t>II/C/16. MPB tagdíj</t>
  </si>
  <si>
    <t>II/C/17. Technikai költségek (játszmafeldolgozás stb.)</t>
  </si>
  <si>
    <t>II/C/18. Reprezentációs költségek</t>
  </si>
  <si>
    <t>II/C/19. Informatika (honlap, NSR informatikai fejlesztés)</t>
  </si>
  <si>
    <t>II/D. Szervezési költségek</t>
  </si>
  <si>
    <t>II/D/1. Magyar Parasakk Bajnokság</t>
  </si>
  <si>
    <t>II/D/2. IFI Csb</t>
  </si>
  <si>
    <t>II/D/3. Egyéni magyar bajnokságok</t>
  </si>
  <si>
    <t>II/D/4. Tanfolyamok szervezése</t>
  </si>
  <si>
    <t>II/E. Egyéb kötelezettségek</t>
  </si>
  <si>
    <t>II/E/1. Magánszemélyektől kapott kölcsönök visszafizetése</t>
  </si>
  <si>
    <t>III. Egyenleg</t>
  </si>
  <si>
    <t>II/E/3. Korábbi (2013-18) támogatások elszámolási hiányosságaiból következő visszafizetési kötelezettségek</t>
  </si>
  <si>
    <t>II/E/2. Csapatbajnoki díjak kifizetése</t>
  </si>
  <si>
    <t>II/B/4.Csapat Világbajnokság</t>
  </si>
  <si>
    <t>II/B/5. Felnőtt szövetségi kapitányok díja</t>
  </si>
  <si>
    <t>II/B/6. Edzőtáborok</t>
  </si>
  <si>
    <t>II/B/7. Egyéni támogatás felkészülésre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</si>
</sst>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8"/>
      <name val="Calibri"/>
      <family val="2"/>
      <charset val="1"/>
    </font>
    <font>
      <b/>
      <sz val="14"/>
      <name val="Calibri"/>
      <family val="2"/>
      <charset val="1"/>
    </font>
    <font>
      <b/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2" fillId="0" borderId="0" xfId="0" applyFont="1"/>
    <xf numFmtId="0" fontId="4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4" fillId="0" borderId="2" xfId="0" applyFont="1" applyBorder="1"/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right"/>
    </xf>
    <xf numFmtId="3" fontId="1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6"/>
  <sheetViews>
    <sheetView tabSelected="1" zoomScale="170" zoomScaleNormal="170" workbookViewId="0">
      <selection sqref="A1:D1"/>
    </sheetView>
  </sheetViews>
  <sheetFormatPr defaultColWidth="8.5703125" defaultRowHeight="15" x14ac:dyDescent="0.25"/>
  <cols>
    <col min="1" max="1" width="31.5703125" style="1" customWidth="1"/>
    <col min="2" max="2" width="43" style="1" customWidth="1"/>
    <col min="3" max="3" width="10" style="2" customWidth="1"/>
    <col min="4" max="4" width="11.28515625" style="3" customWidth="1"/>
    <col min="5" max="5" width="12.140625" style="1" customWidth="1"/>
    <col min="6" max="6" width="11.7109375" style="1" customWidth="1"/>
    <col min="7" max="7" width="8.5703125" style="1"/>
    <col min="8" max="8" width="16" style="1" customWidth="1"/>
    <col min="9" max="1024" width="8.5703125" style="1"/>
  </cols>
  <sheetData>
    <row r="1" spans="1:6" ht="15" customHeight="1" x14ac:dyDescent="0.25">
      <c r="A1" s="36" t="s">
        <v>0</v>
      </c>
      <c r="B1" s="36"/>
      <c r="C1" s="36"/>
      <c r="D1" s="36"/>
    </row>
    <row r="2" spans="1:6" s="8" customFormat="1" ht="15" customHeight="1" x14ac:dyDescent="0.2">
      <c r="A2" s="4" t="s">
        <v>1</v>
      </c>
      <c r="B2" s="5" t="s">
        <v>2</v>
      </c>
      <c r="C2" s="6" t="s">
        <v>3</v>
      </c>
      <c r="D2" s="7" t="s">
        <v>4</v>
      </c>
    </row>
    <row r="3" spans="1:6" ht="15" customHeight="1" x14ac:dyDescent="0.25">
      <c r="A3" s="9" t="s">
        <v>5</v>
      </c>
      <c r="B3" s="10"/>
      <c r="C3" s="11"/>
      <c r="D3" s="12">
        <f>SUM(D4:D18)</f>
        <v>199801366</v>
      </c>
    </row>
    <row r="4" spans="1:6" ht="15" customHeight="1" x14ac:dyDescent="0.25">
      <c r="A4" s="13" t="s">
        <v>6</v>
      </c>
      <c r="B4" s="14"/>
      <c r="C4" s="15"/>
      <c r="D4" s="16">
        <v>120225789</v>
      </c>
      <c r="F4" s="24"/>
    </row>
    <row r="5" spans="1:6" ht="15" customHeight="1" x14ac:dyDescent="0.25">
      <c r="A5" s="13" t="s">
        <v>7</v>
      </c>
      <c r="B5" s="14"/>
      <c r="C5" s="15"/>
      <c r="D5" s="16">
        <v>10860577</v>
      </c>
    </row>
    <row r="6" spans="1:6" ht="15" customHeight="1" x14ac:dyDescent="0.25">
      <c r="A6" s="13" t="s">
        <v>8</v>
      </c>
      <c r="B6" s="14"/>
      <c r="C6" s="15"/>
      <c r="D6" s="16">
        <v>25000000</v>
      </c>
    </row>
    <row r="7" spans="1:6" ht="15" customHeight="1" x14ac:dyDescent="0.25">
      <c r="A7" s="13" t="s">
        <v>9</v>
      </c>
      <c r="B7" s="14"/>
      <c r="C7" s="15"/>
      <c r="D7" s="16">
        <v>9000000</v>
      </c>
    </row>
    <row r="8" spans="1:6" s="8" customFormat="1" ht="15" customHeight="1" x14ac:dyDescent="0.2">
      <c r="A8" s="13" t="s">
        <v>10</v>
      </c>
      <c r="B8" s="14"/>
      <c r="C8" s="15"/>
      <c r="D8" s="16">
        <v>3240000</v>
      </c>
    </row>
    <row r="9" spans="1:6" s="8" customFormat="1" ht="15" customHeight="1" x14ac:dyDescent="0.2">
      <c r="A9" s="13" t="s">
        <v>11</v>
      </c>
      <c r="B9" s="14"/>
      <c r="C9" s="15"/>
      <c r="D9" s="16">
        <v>7975000</v>
      </c>
    </row>
    <row r="10" spans="1:6" s="8" customFormat="1" ht="15" customHeight="1" x14ac:dyDescent="0.2">
      <c r="A10" s="13" t="s">
        <v>12</v>
      </c>
      <c r="B10" s="14"/>
      <c r="C10" s="15"/>
      <c r="D10" s="16">
        <f>SUM(C11:C18)</f>
        <v>23500000</v>
      </c>
    </row>
    <row r="11" spans="1:6" ht="15" customHeight="1" x14ac:dyDescent="0.25">
      <c r="A11" s="17"/>
      <c r="B11" s="14" t="s">
        <v>13</v>
      </c>
      <c r="C11" s="15">
        <v>16000000</v>
      </c>
      <c r="D11" s="18"/>
    </row>
    <row r="12" spans="1:6" ht="15" customHeight="1" x14ac:dyDescent="0.25">
      <c r="A12" s="17"/>
      <c r="B12" s="14" t="s">
        <v>14</v>
      </c>
      <c r="C12" s="15">
        <v>1200000</v>
      </c>
      <c r="D12" s="18"/>
    </row>
    <row r="13" spans="1:6" s="8" customFormat="1" ht="15" customHeight="1" x14ac:dyDescent="0.2">
      <c r="A13" s="17"/>
      <c r="B13" s="14" t="s">
        <v>15</v>
      </c>
      <c r="C13" s="15">
        <v>2400000</v>
      </c>
      <c r="D13" s="18"/>
    </row>
    <row r="14" spans="1:6" s="8" customFormat="1" ht="15" customHeight="1" x14ac:dyDescent="0.2">
      <c r="A14" s="17"/>
      <c r="B14" s="14" t="s">
        <v>16</v>
      </c>
      <c r="C14" s="15">
        <v>300000</v>
      </c>
      <c r="D14" s="18"/>
    </row>
    <row r="15" spans="1:6" s="8" customFormat="1" ht="15" customHeight="1" x14ac:dyDescent="0.2">
      <c r="A15" s="17"/>
      <c r="B15" s="14" t="s">
        <v>17</v>
      </c>
      <c r="C15" s="15">
        <v>1500000</v>
      </c>
      <c r="D15" s="18"/>
    </row>
    <row r="16" spans="1:6" s="8" customFormat="1" ht="15" customHeight="1" x14ac:dyDescent="0.2">
      <c r="A16" s="17"/>
      <c r="B16" s="14" t="s">
        <v>18</v>
      </c>
      <c r="C16" s="15">
        <v>500000</v>
      </c>
      <c r="D16" s="18"/>
    </row>
    <row r="17" spans="1:6" s="8" customFormat="1" ht="15" customHeight="1" x14ac:dyDescent="0.2">
      <c r="A17" s="17"/>
      <c r="B17" s="14" t="s">
        <v>19</v>
      </c>
      <c r="C17" s="15">
        <v>600000</v>
      </c>
      <c r="D17" s="18"/>
    </row>
    <row r="18" spans="1:6" ht="15" customHeight="1" x14ac:dyDescent="0.25">
      <c r="A18" s="19"/>
      <c r="B18" s="20" t="s">
        <v>20</v>
      </c>
      <c r="C18" s="15">
        <v>1000000</v>
      </c>
      <c r="D18" s="21"/>
    </row>
    <row r="19" spans="1:6" ht="15" customHeight="1" x14ac:dyDescent="0.25">
      <c r="A19" s="9" t="s">
        <v>21</v>
      </c>
      <c r="B19" s="22"/>
      <c r="C19" s="23"/>
      <c r="D19" s="12">
        <f>SUM(D20:D65)</f>
        <v>199801366</v>
      </c>
      <c r="E19" s="24"/>
    </row>
    <row r="20" spans="1:6" ht="15" customHeight="1" x14ac:dyDescent="0.25">
      <c r="A20" s="13" t="s">
        <v>22</v>
      </c>
      <c r="B20" s="25"/>
      <c r="C20" s="15"/>
      <c r="D20" s="16">
        <f>SUM(C21:C28)</f>
        <v>44600000</v>
      </c>
      <c r="E20" s="26"/>
      <c r="F20" s="27"/>
    </row>
    <row r="21" spans="1:6" ht="15" customHeight="1" x14ac:dyDescent="0.25">
      <c r="A21" s="13"/>
      <c r="B21" s="28" t="s">
        <v>23</v>
      </c>
      <c r="C21" s="15">
        <v>8650000</v>
      </c>
      <c r="D21" s="16"/>
    </row>
    <row r="22" spans="1:6" ht="15" customHeight="1" x14ac:dyDescent="0.25">
      <c r="A22" s="13"/>
      <c r="B22" s="28" t="s">
        <v>24</v>
      </c>
      <c r="C22" s="15">
        <v>7200000</v>
      </c>
      <c r="D22" s="16"/>
    </row>
    <row r="23" spans="1:6" ht="15" customHeight="1" x14ac:dyDescent="0.25">
      <c r="A23" s="13"/>
      <c r="B23" s="28" t="s">
        <v>25</v>
      </c>
      <c r="C23" s="15">
        <v>3950000</v>
      </c>
      <c r="D23" s="16"/>
    </row>
    <row r="24" spans="1:6" ht="15" customHeight="1" x14ac:dyDescent="0.25">
      <c r="A24" s="15"/>
      <c r="B24" s="28" t="s">
        <v>26</v>
      </c>
      <c r="C24" s="15">
        <v>10300000</v>
      </c>
      <c r="D24" s="16"/>
    </row>
    <row r="25" spans="1:6" ht="15" customHeight="1" x14ac:dyDescent="0.25">
      <c r="A25" s="13"/>
      <c r="B25" s="28" t="s">
        <v>27</v>
      </c>
      <c r="C25" s="15">
        <v>6000000</v>
      </c>
      <c r="D25" s="16"/>
    </row>
    <row r="26" spans="1:6" ht="15" customHeight="1" x14ac:dyDescent="0.25">
      <c r="A26" s="13"/>
      <c r="B26" s="28" t="s">
        <v>28</v>
      </c>
      <c r="C26" s="15">
        <v>4200000</v>
      </c>
      <c r="D26" s="16"/>
    </row>
    <row r="27" spans="1:6" ht="15" customHeight="1" x14ac:dyDescent="0.25">
      <c r="A27" s="13"/>
      <c r="B27" s="28" t="s">
        <v>29</v>
      </c>
      <c r="C27" s="15">
        <v>2200000</v>
      </c>
      <c r="D27" s="16"/>
    </row>
    <row r="28" spans="1:6" ht="15" customHeight="1" x14ac:dyDescent="0.25">
      <c r="A28" s="13"/>
      <c r="B28" s="28" t="s">
        <v>30</v>
      </c>
      <c r="C28" s="15">
        <v>2100000</v>
      </c>
      <c r="D28" s="16"/>
    </row>
    <row r="29" spans="1:6" ht="15" customHeight="1" x14ac:dyDescent="0.25">
      <c r="A29" s="13" t="s">
        <v>31</v>
      </c>
      <c r="B29" s="28"/>
      <c r="C29" s="15"/>
      <c r="D29" s="16">
        <f>SUM(C30:C36)</f>
        <v>76200000</v>
      </c>
    </row>
    <row r="30" spans="1:6" ht="15" customHeight="1" x14ac:dyDescent="0.25">
      <c r="A30" s="29"/>
      <c r="B30" s="28" t="s">
        <v>32</v>
      </c>
      <c r="C30" s="15">
        <v>4000000</v>
      </c>
      <c r="D30" s="18"/>
    </row>
    <row r="31" spans="1:6" ht="15" customHeight="1" x14ac:dyDescent="0.25">
      <c r="A31" s="29"/>
      <c r="B31" s="28" t="s">
        <v>33</v>
      </c>
      <c r="C31" s="15">
        <v>40000000</v>
      </c>
      <c r="D31" s="18"/>
    </row>
    <row r="32" spans="1:6" ht="15" customHeight="1" x14ac:dyDescent="0.25">
      <c r="A32" s="29"/>
      <c r="B32" s="28" t="s">
        <v>34</v>
      </c>
      <c r="C32" s="15">
        <v>15000000</v>
      </c>
      <c r="D32" s="18"/>
    </row>
    <row r="33" spans="1:11" ht="15" customHeight="1" x14ac:dyDescent="0.25">
      <c r="A33" s="29"/>
      <c r="B33" s="28" t="s">
        <v>65</v>
      </c>
      <c r="C33" s="15">
        <v>5000000</v>
      </c>
      <c r="D33" s="18"/>
    </row>
    <row r="34" spans="1:11" ht="15" customHeight="1" x14ac:dyDescent="0.25">
      <c r="A34" s="29"/>
      <c r="B34" s="28" t="s">
        <v>66</v>
      </c>
      <c r="C34" s="15">
        <v>3000000</v>
      </c>
      <c r="D34" s="18"/>
    </row>
    <row r="35" spans="1:11" ht="15" customHeight="1" x14ac:dyDescent="0.25">
      <c r="A35" s="29"/>
      <c r="B35" s="28" t="s">
        <v>67</v>
      </c>
      <c r="C35" s="15">
        <v>4200000</v>
      </c>
      <c r="D35" s="18"/>
    </row>
    <row r="36" spans="1:11" ht="15" customHeight="1" x14ac:dyDescent="0.25">
      <c r="A36" s="29"/>
      <c r="B36" s="28" t="s">
        <v>68</v>
      </c>
      <c r="C36" s="15">
        <v>5000000</v>
      </c>
      <c r="D36" s="18"/>
    </row>
    <row r="37" spans="1:11" ht="15" customHeight="1" x14ac:dyDescent="0.25">
      <c r="A37" s="13" t="s">
        <v>35</v>
      </c>
      <c r="B37" s="28"/>
      <c r="C37" s="30"/>
      <c r="D37" s="16">
        <f>SUM(C38:C56)</f>
        <v>49450000</v>
      </c>
    </row>
    <row r="38" spans="1:11" ht="15" customHeight="1" x14ac:dyDescent="0.25">
      <c r="A38" s="29"/>
      <c r="B38" s="28" t="s">
        <v>36</v>
      </c>
      <c r="C38" s="15">
        <v>10250000</v>
      </c>
      <c r="D38" s="18"/>
    </row>
    <row r="39" spans="1:11" ht="15" customHeight="1" x14ac:dyDescent="0.25">
      <c r="A39" s="29"/>
      <c r="B39" s="28" t="s">
        <v>37</v>
      </c>
      <c r="C39" s="15">
        <v>8600000</v>
      </c>
      <c r="D39" s="18"/>
    </row>
    <row r="40" spans="1:11" ht="15" customHeight="1" x14ac:dyDescent="0.25">
      <c r="A40" s="29"/>
      <c r="B40" s="28" t="s">
        <v>38</v>
      </c>
      <c r="C40" s="15">
        <v>4240000</v>
      </c>
      <c r="D40" s="18"/>
    </row>
    <row r="41" spans="1:11" ht="15" customHeight="1" x14ac:dyDescent="0.25">
      <c r="A41" s="29"/>
      <c r="B41" s="28" t="s">
        <v>39</v>
      </c>
      <c r="C41" s="15">
        <v>1600000</v>
      </c>
      <c r="D41" s="18"/>
    </row>
    <row r="42" spans="1:11" ht="15" customHeight="1" x14ac:dyDescent="0.25">
      <c r="A42" s="29"/>
      <c r="B42" s="28" t="s">
        <v>40</v>
      </c>
      <c r="C42" s="15">
        <v>1900000</v>
      </c>
      <c r="D42" s="18"/>
    </row>
    <row r="43" spans="1:11" ht="15" customHeight="1" x14ac:dyDescent="0.25">
      <c r="A43" s="29"/>
      <c r="B43" s="28" t="s">
        <v>41</v>
      </c>
      <c r="C43" s="15">
        <v>820000</v>
      </c>
      <c r="D43" s="18"/>
    </row>
    <row r="44" spans="1:11" ht="15" customHeight="1" x14ac:dyDescent="0.25">
      <c r="A44" s="29"/>
      <c r="B44" s="28" t="s">
        <v>42</v>
      </c>
      <c r="C44" s="15">
        <v>2000000</v>
      </c>
      <c r="D44" s="18"/>
    </row>
    <row r="45" spans="1:11" ht="15" customHeight="1" x14ac:dyDescent="0.25">
      <c r="A45" s="29"/>
      <c r="B45" s="28" t="s">
        <v>43</v>
      </c>
      <c r="C45" s="15">
        <v>7000000</v>
      </c>
      <c r="D45" s="18"/>
      <c r="E45" s="8"/>
      <c r="F45" s="8"/>
      <c r="G45" s="8"/>
      <c r="H45" s="8"/>
      <c r="I45" s="8"/>
      <c r="J45" s="8"/>
      <c r="K45" s="8"/>
    </row>
    <row r="46" spans="1:11" ht="15" customHeight="1" x14ac:dyDescent="0.25">
      <c r="A46" s="29"/>
      <c r="B46" s="28" t="s">
        <v>44</v>
      </c>
      <c r="C46" s="15">
        <v>800000</v>
      </c>
      <c r="D46" s="18"/>
      <c r="E46" s="8"/>
      <c r="F46" s="8"/>
    </row>
    <row r="47" spans="1:11" ht="15" customHeight="1" x14ac:dyDescent="0.25">
      <c r="A47" s="29"/>
      <c r="B47" s="28" t="s">
        <v>45</v>
      </c>
      <c r="C47" s="15">
        <v>200000</v>
      </c>
      <c r="D47" s="18"/>
    </row>
    <row r="48" spans="1:11" ht="15" customHeight="1" x14ac:dyDescent="0.25">
      <c r="A48" s="29"/>
      <c r="B48" s="28" t="s">
        <v>46</v>
      </c>
      <c r="C48" s="15">
        <v>500000</v>
      </c>
      <c r="D48" s="18"/>
    </row>
    <row r="49" spans="1:4" ht="15" customHeight="1" x14ac:dyDescent="0.25">
      <c r="A49" s="29"/>
      <c r="B49" s="28" t="s">
        <v>47</v>
      </c>
      <c r="C49" s="15">
        <v>500000</v>
      </c>
      <c r="D49" s="18"/>
    </row>
    <row r="50" spans="1:4" ht="15" customHeight="1" x14ac:dyDescent="0.25">
      <c r="A50" s="29"/>
      <c r="B50" s="28" t="s">
        <v>48</v>
      </c>
      <c r="C50" s="15">
        <v>750000</v>
      </c>
      <c r="D50" s="18"/>
    </row>
    <row r="51" spans="1:4" ht="15" customHeight="1" x14ac:dyDescent="0.25">
      <c r="A51" s="29"/>
      <c r="B51" s="28" t="s">
        <v>49</v>
      </c>
      <c r="C51" s="15">
        <v>5000000</v>
      </c>
      <c r="D51" s="18"/>
    </row>
    <row r="52" spans="1:4" ht="15" customHeight="1" x14ac:dyDescent="0.25">
      <c r="A52" s="29"/>
      <c r="B52" s="28" t="s">
        <v>50</v>
      </c>
      <c r="C52" s="15">
        <v>350000</v>
      </c>
      <c r="D52" s="18"/>
    </row>
    <row r="53" spans="1:4" ht="15" customHeight="1" x14ac:dyDescent="0.25">
      <c r="A53" s="29"/>
      <c r="B53" s="28" t="s">
        <v>51</v>
      </c>
      <c r="C53" s="15">
        <v>300000</v>
      </c>
      <c r="D53" s="18"/>
    </row>
    <row r="54" spans="1:4" ht="15" customHeight="1" x14ac:dyDescent="0.25">
      <c r="A54" s="29"/>
      <c r="B54" s="28" t="s">
        <v>52</v>
      </c>
      <c r="C54" s="15">
        <v>200000</v>
      </c>
      <c r="D54" s="18"/>
    </row>
    <row r="55" spans="1:4" ht="15" customHeight="1" x14ac:dyDescent="0.25">
      <c r="A55" s="29"/>
      <c r="B55" s="28" t="s">
        <v>53</v>
      </c>
      <c r="C55" s="15">
        <v>200000</v>
      </c>
      <c r="D55" s="18"/>
    </row>
    <row r="56" spans="1:4" ht="15" customHeight="1" x14ac:dyDescent="0.25">
      <c r="A56" s="29"/>
      <c r="B56" s="28" t="s">
        <v>54</v>
      </c>
      <c r="C56" s="15">
        <v>4240000</v>
      </c>
      <c r="D56" s="18"/>
    </row>
    <row r="57" spans="1:4" s="8" customFormat="1" ht="15" customHeight="1" x14ac:dyDescent="0.2">
      <c r="A57" s="13" t="s">
        <v>55</v>
      </c>
      <c r="B57" s="28"/>
      <c r="C57" s="30"/>
      <c r="D57" s="16">
        <f>SUM(C58:C61)</f>
        <v>11270000</v>
      </c>
    </row>
    <row r="58" spans="1:4" ht="15" customHeight="1" x14ac:dyDescent="0.25">
      <c r="A58" s="29"/>
      <c r="B58" s="28" t="s">
        <v>56</v>
      </c>
      <c r="C58" s="15">
        <v>770000</v>
      </c>
      <c r="D58" s="18"/>
    </row>
    <row r="59" spans="1:4" ht="15" customHeight="1" x14ac:dyDescent="0.25">
      <c r="A59" s="29"/>
      <c r="B59" s="28" t="s">
        <v>57</v>
      </c>
      <c r="C59" s="15">
        <v>1500000</v>
      </c>
      <c r="D59" s="18"/>
    </row>
    <row r="60" spans="1:4" ht="15" customHeight="1" x14ac:dyDescent="0.25">
      <c r="A60" s="29"/>
      <c r="B60" s="28" t="s">
        <v>58</v>
      </c>
      <c r="C60" s="15">
        <v>7000000</v>
      </c>
      <c r="D60" s="18"/>
    </row>
    <row r="61" spans="1:4" ht="15" customHeight="1" x14ac:dyDescent="0.25">
      <c r="A61" s="29"/>
      <c r="B61" s="28" t="s">
        <v>59</v>
      </c>
      <c r="C61" s="15">
        <v>2000000</v>
      </c>
      <c r="D61" s="18"/>
    </row>
    <row r="62" spans="1:4" s="8" customFormat="1" ht="15" customHeight="1" x14ac:dyDescent="0.2">
      <c r="A62" s="13" t="s">
        <v>60</v>
      </c>
      <c r="B62" s="28"/>
      <c r="C62" s="30"/>
      <c r="D62" s="16">
        <f>SUM(C63:C65)</f>
        <v>18281366</v>
      </c>
    </row>
    <row r="63" spans="1:4" ht="15" customHeight="1" x14ac:dyDescent="0.25">
      <c r="A63" s="29"/>
      <c r="B63" s="28" t="s">
        <v>61</v>
      </c>
      <c r="C63" s="15">
        <v>9900000</v>
      </c>
      <c r="D63" s="18"/>
    </row>
    <row r="64" spans="1:4" ht="15" customHeight="1" x14ac:dyDescent="0.25">
      <c r="A64" s="29"/>
      <c r="B64" s="28" t="s">
        <v>64</v>
      </c>
      <c r="C64" s="15">
        <v>4000000</v>
      </c>
      <c r="D64" s="18"/>
    </row>
    <row r="65" spans="1:4" ht="26.1" customHeight="1" x14ac:dyDescent="0.25">
      <c r="A65" s="29"/>
      <c r="B65" s="31" t="s">
        <v>63</v>
      </c>
      <c r="C65" s="15">
        <v>4381366</v>
      </c>
      <c r="D65" s="18"/>
    </row>
    <row r="66" spans="1:4" ht="15" customHeight="1" x14ac:dyDescent="0.25">
      <c r="A66" s="32" t="s">
        <v>62</v>
      </c>
      <c r="B66" s="33"/>
      <c r="C66" s="34"/>
      <c r="D66" s="35">
        <f>D3-D19</f>
        <v>0</v>
      </c>
    </row>
  </sheetData>
  <mergeCells count="1">
    <mergeCell ref="A1:D1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 (részletes)_print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</dc:creator>
  <dc:description/>
  <cp:lastModifiedBy>Gyömbér Tamás</cp:lastModifiedBy>
  <cp:revision>20</cp:revision>
  <cp:lastPrinted>2020-09-07T20:19:01Z</cp:lastPrinted>
  <dcterms:created xsi:type="dcterms:W3CDTF">2015-06-05T18:17:20Z</dcterms:created>
  <dcterms:modified xsi:type="dcterms:W3CDTF">2022-05-04T14:18:41Z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